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F37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<sst xmlns="http://schemas.openxmlformats.org/spreadsheetml/2006/main" count="200" uniqueCount="75">
  <si>
    <t>СОГЛАСОВАНО:</t>
  </si>
  <si>
    <t>Директор МБОУ СОШ №18</t>
  </si>
  <si>
    <t>Директор</t>
  </si>
  <si>
    <t xml:space="preserve">им. В.Я. Алексеева </t>
  </si>
  <si>
    <t>МАУ "Сургутская филармония"</t>
  </si>
  <si>
    <t>_________________Е.В. Калганова</t>
  </si>
  <si>
    <t>_______________Я. С. Черняк</t>
  </si>
  <si>
    <t>"____" _____________ 2022 г.</t>
  </si>
  <si>
    <t xml:space="preserve">График проведения филармонических уроков в рамках проекта «Филармония для школьников». 
Муниципальное бюджетное общеобразовательное учреждение средняя общеобразовательная школа №18 имени               Виталия Яковлевича Алексеева </t>
  </si>
  <si>
    <t>№</t>
  </si>
  <si>
    <t>Дата</t>
  </si>
  <si>
    <t>День недели</t>
  </si>
  <si>
    <t xml:space="preserve">Время </t>
  </si>
  <si>
    <t>Класс</t>
  </si>
  <si>
    <t>Кол-во уч-ся</t>
  </si>
  <si>
    <t>Тема</t>
  </si>
  <si>
    <t xml:space="preserve">Коллектив </t>
  </si>
  <si>
    <t>Зал</t>
  </si>
  <si>
    <t>пт</t>
  </si>
  <si>
    <t>14.00</t>
  </si>
  <si>
    <t>5 класс</t>
  </si>
  <si>
    <t>"Танцы народов мира" - музыкальная программа</t>
  </si>
  <si>
    <t>КОРНИ "Былина"</t>
  </si>
  <si>
    <t>БКЗ</t>
  </si>
  <si>
    <t>вт</t>
  </si>
  <si>
    <t>11.30</t>
  </si>
  <si>
    <t>1 класс</t>
  </si>
  <si>
    <t>"Голубой щенок" - музыкальная сказка</t>
  </si>
  <si>
    <t>13.15</t>
  </si>
  <si>
    <t>2 класс</t>
  </si>
  <si>
    <t>"Репка" - музыкальная сказка</t>
  </si>
  <si>
    <t>Дуэт баянистов</t>
  </si>
  <si>
    <t>4 класс</t>
  </si>
  <si>
    <t>"Трям! Здравствуйте!" - музыкальная программа</t>
  </si>
  <si>
    <t>ХК "Светилен"</t>
  </si>
  <si>
    <t>3 класс</t>
  </si>
  <si>
    <t>"Что такое хорошо, что такое плохо" - музыкально-игровая программа</t>
  </si>
  <si>
    <t>В. Батыршина</t>
  </si>
  <si>
    <t>"Маша и Витя против "Диких гитар" - музыкальная сказка</t>
  </si>
  <si>
    <t>АРНИ "Ларец"</t>
  </si>
  <si>
    <t>"Что у меня в кармане" - музыкальная программа</t>
  </si>
  <si>
    <t>"Жанры русского фольклора" - музыкально-игровая программа</t>
  </si>
  <si>
    <t>АП "Отрада"</t>
  </si>
  <si>
    <t>"Парад солистов" - музыкальная программа</t>
  </si>
  <si>
    <t>КОДИ "Сургут Экспресс-Бэнд"</t>
  </si>
  <si>
    <t>"Страшилки в музыке" - музыкальная программа</t>
  </si>
  <si>
    <t>Симфонический оркестр</t>
  </si>
  <si>
    <t>"Семь волшебных нот" - музыкально-игровая программа</t>
  </si>
  <si>
    <t>"Новогодние приключения Маши и Медведя" - музыкальная программа</t>
  </si>
  <si>
    <t>"Стили и жанры вокальной музыки" - музыкальная программа</t>
  </si>
  <si>
    <t>"PRO танец" - концертная программа</t>
  </si>
  <si>
    <t>АТ "Калинка"</t>
  </si>
  <si>
    <t>"Венская классика" - музыкальная программа</t>
  </si>
  <si>
    <t>"Волк и семеро козлят на новый лад" - музыкальная сказка</t>
  </si>
  <si>
    <t>"Музыкальная шкатулка" - концертно-игровая программа</t>
  </si>
  <si>
    <t>"Хором про хор" - музыкальная программа</t>
  </si>
  <si>
    <t>"Вредные советы" - мюзикл</t>
  </si>
  <si>
    <t>"Игра в классики" - музыкальная сказка</t>
  </si>
  <si>
    <t>"Лейся песня русская" - музыкальная программа</t>
  </si>
  <si>
    <t>"Ля мажор!" - музыкальная программа</t>
  </si>
  <si>
    <t>"Песни военных лет" - концертная программа</t>
  </si>
  <si>
    <t>"Пиф-паф-ой-ой-ой" - музыкальная сказка</t>
  </si>
  <si>
    <t>"Большой побег или Акуна-Матата" - музыкальная программа</t>
  </si>
  <si>
    <t>"Концерт солдатской песни"- концертная программа</t>
  </si>
  <si>
    <t>"По дорогам войны" - литературно-музыкальная композиция</t>
  </si>
  <si>
    <t>ИТОГО:</t>
  </si>
  <si>
    <t>уроков</t>
  </si>
  <si>
    <t xml:space="preserve">   </t>
  </si>
  <si>
    <t xml:space="preserve">Заместитель директора </t>
  </si>
  <si>
    <t>Л.Л. Писарева</t>
  </si>
  <si>
    <t xml:space="preserve">Заведующий отделом просветительских </t>
  </si>
  <si>
    <t>и образовательных программ</t>
  </si>
  <si>
    <t>М.Н. Калюжнова</t>
  </si>
  <si>
    <t xml:space="preserve">Эксперт отдела просветительских </t>
  </si>
  <si>
    <t>Л.М. Турлай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</si>
</sst>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49" fontId="3" fillId="2" borderId="0" xfId="0" applyNumberFormat="1" applyFont="1" applyFill="1"/>
    <xf numFmtId="0" fontId="3" fillId="2" borderId="0" xfId="0" applyFont="1" applyFill="1" applyAlignment="1">
      <alignment horizontal="left"/>
    </xf>
    <xf numFmtId="49" fontId="1" fillId="2" borderId="0" xfId="0" applyNumberFormat="1" applyFont="1" applyFill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/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abSelected="1" topLeftCell="A25" workbookViewId="0">
      <selection activeCell="B12" sqref="B12"/>
    </sheetView>
  </sheetViews>
  <sheetFormatPr defaultRowHeight="18.75" x14ac:dyDescent="0.3"/>
  <cols>
    <col min="1" max="1" width="4" style="11" bestFit="1" customWidth="1"/>
    <col min="2" max="2" width="14.85546875" style="12" customWidth="1"/>
    <col min="3" max="3" width="10.140625" style="11" bestFit="1" customWidth="1"/>
    <col min="4" max="4" width="9.28515625" style="12" bestFit="1" customWidth="1"/>
    <col min="5" max="5" width="17" style="11" bestFit="1" customWidth="1"/>
    <col min="6" max="6" width="10.140625" style="12" customWidth="1"/>
    <col min="7" max="7" width="49.140625" style="12" customWidth="1"/>
    <col min="8" max="8" width="37.7109375" style="11" bestFit="1" customWidth="1"/>
    <col min="9" max="9" width="9.85546875" style="11" bestFit="1" customWidth="1"/>
    <col min="10" max="10" width="9.140625" style="11"/>
    <col min="11" max="11" width="10.7109375" style="11" bestFit="1" customWidth="1"/>
    <col min="12" max="16384" width="9.140625" style="11"/>
  </cols>
  <sheetData>
    <row r="1" spans="1:11" s="3" customFormat="1" ht="20.25" x14ac:dyDescent="0.3">
      <c r="A1" s="1"/>
      <c r="B1" s="2" t="s">
        <v>0</v>
      </c>
      <c r="D1" s="4"/>
      <c r="E1" s="5"/>
      <c r="F1" s="6"/>
      <c r="G1" s="7"/>
      <c r="H1" s="28" t="s">
        <v>0</v>
      </c>
      <c r="I1" s="28"/>
      <c r="J1" s="5"/>
      <c r="K1" s="8"/>
    </row>
    <row r="2" spans="1:11" s="3" customFormat="1" ht="20.25" x14ac:dyDescent="0.3">
      <c r="A2" s="1"/>
      <c r="B2" s="9" t="s">
        <v>1</v>
      </c>
      <c r="D2" s="5"/>
      <c r="E2" s="5"/>
      <c r="F2" s="10"/>
      <c r="G2" s="7"/>
      <c r="H2" s="29" t="s">
        <v>2</v>
      </c>
      <c r="I2" s="29"/>
      <c r="J2" s="5"/>
      <c r="K2" s="8"/>
    </row>
    <row r="3" spans="1:11" s="3" customFormat="1" ht="20.25" x14ac:dyDescent="0.3">
      <c r="A3" s="1"/>
      <c r="B3" s="3" t="s">
        <v>3</v>
      </c>
      <c r="D3" s="5"/>
      <c r="E3" s="5"/>
      <c r="F3" s="10"/>
      <c r="G3" s="7"/>
      <c r="H3" s="29" t="s">
        <v>4</v>
      </c>
      <c r="I3" s="29"/>
      <c r="J3" s="5"/>
      <c r="K3" s="8"/>
    </row>
    <row r="4" spans="1:11" s="3" customFormat="1" ht="20.25" x14ac:dyDescent="0.3">
      <c r="A4" s="1"/>
      <c r="B4" s="3" t="s">
        <v>5</v>
      </c>
      <c r="D4" s="5"/>
      <c r="E4" s="5"/>
      <c r="F4" s="10"/>
      <c r="G4" s="7"/>
      <c r="H4" s="29" t="s">
        <v>6</v>
      </c>
      <c r="I4" s="29"/>
      <c r="J4" s="5"/>
      <c r="K4" s="8"/>
    </row>
    <row r="5" spans="1:11" s="3" customFormat="1" ht="20.25" x14ac:dyDescent="0.3">
      <c r="A5" s="1"/>
      <c r="B5" s="9" t="s">
        <v>7</v>
      </c>
      <c r="E5" s="5"/>
      <c r="F5" s="6"/>
      <c r="G5" s="7"/>
      <c r="H5" s="29" t="s">
        <v>7</v>
      </c>
      <c r="I5" s="29"/>
      <c r="J5" s="5"/>
      <c r="K5" s="8"/>
    </row>
    <row r="6" spans="1:11" x14ac:dyDescent="0.3">
      <c r="I6" s="12"/>
    </row>
    <row r="7" spans="1:11" ht="68.25" customHeight="1" x14ac:dyDescent="0.3">
      <c r="B7" s="27" t="s">
        <v>8</v>
      </c>
      <c r="C7" s="27"/>
      <c r="D7" s="27"/>
      <c r="E7" s="27"/>
      <c r="F7" s="27"/>
      <c r="G7" s="27"/>
      <c r="H7" s="27"/>
      <c r="I7" s="27"/>
    </row>
    <row r="8" spans="1:11" ht="37.5" x14ac:dyDescent="0.3">
      <c r="A8" s="13" t="s">
        <v>9</v>
      </c>
      <c r="B8" s="14" t="s">
        <v>10</v>
      </c>
      <c r="C8" s="14" t="s">
        <v>11</v>
      </c>
      <c r="D8" s="14" t="s">
        <v>12</v>
      </c>
      <c r="E8" s="14" t="s">
        <v>13</v>
      </c>
      <c r="F8" s="14" t="s">
        <v>14</v>
      </c>
      <c r="G8" s="14" t="s">
        <v>15</v>
      </c>
      <c r="H8" s="14" t="s">
        <v>16</v>
      </c>
      <c r="I8" s="14" t="s">
        <v>17</v>
      </c>
    </row>
    <row r="9" spans="1:11" ht="37.5" x14ac:dyDescent="0.3">
      <c r="A9" s="15">
        <v>1</v>
      </c>
      <c r="B9" s="16">
        <v>44841</v>
      </c>
      <c r="C9" s="15" t="s">
        <v>18</v>
      </c>
      <c r="D9" s="17" t="s">
        <v>19</v>
      </c>
      <c r="E9" s="15" t="s">
        <v>20</v>
      </c>
      <c r="F9" s="15">
        <v>126</v>
      </c>
      <c r="G9" s="18" t="s">
        <v>21</v>
      </c>
      <c r="H9" s="18" t="s">
        <v>22</v>
      </c>
      <c r="I9" s="15" t="s">
        <v>23</v>
      </c>
    </row>
    <row r="10" spans="1:11" ht="34.5" customHeight="1" x14ac:dyDescent="0.3">
      <c r="A10" s="15">
        <f>A9+1</f>
        <v>2</v>
      </c>
      <c r="B10" s="16">
        <v>44845</v>
      </c>
      <c r="C10" s="15" t="s">
        <v>24</v>
      </c>
      <c r="D10" s="17" t="s">
        <v>25</v>
      </c>
      <c r="E10" s="15" t="s">
        <v>26</v>
      </c>
      <c r="F10" s="15">
        <v>118</v>
      </c>
      <c r="G10" s="18" t="s">
        <v>27</v>
      </c>
      <c r="H10" s="18" t="s">
        <v>22</v>
      </c>
      <c r="I10" s="15" t="s">
        <v>23</v>
      </c>
    </row>
    <row r="11" spans="1:11" ht="33" customHeight="1" x14ac:dyDescent="0.3">
      <c r="A11" s="15">
        <f t="shared" ref="A11:A36" si="0">A10+1</f>
        <v>3</v>
      </c>
      <c r="B11" s="16">
        <v>44852</v>
      </c>
      <c r="C11" s="15" t="s">
        <v>24</v>
      </c>
      <c r="D11" s="17" t="s">
        <v>28</v>
      </c>
      <c r="E11" s="15" t="s">
        <v>29</v>
      </c>
      <c r="F11" s="15">
        <v>134</v>
      </c>
      <c r="G11" s="18" t="s">
        <v>30</v>
      </c>
      <c r="H11" s="18" t="s">
        <v>31</v>
      </c>
      <c r="I11" s="15" t="s">
        <v>23</v>
      </c>
    </row>
    <row r="12" spans="1:11" ht="37.5" x14ac:dyDescent="0.3">
      <c r="A12" s="15">
        <f t="shared" si="0"/>
        <v>4</v>
      </c>
      <c r="B12" s="16">
        <v>44855</v>
      </c>
      <c r="C12" s="15" t="s">
        <v>18</v>
      </c>
      <c r="D12" s="17" t="s">
        <v>25</v>
      </c>
      <c r="E12" s="15" t="s">
        <v>32</v>
      </c>
      <c r="F12" s="15">
        <v>112</v>
      </c>
      <c r="G12" s="18" t="s">
        <v>33</v>
      </c>
      <c r="H12" s="18" t="s">
        <v>34</v>
      </c>
      <c r="I12" s="15" t="s">
        <v>23</v>
      </c>
    </row>
    <row r="13" spans="1:11" ht="37.5" x14ac:dyDescent="0.3">
      <c r="A13" s="15">
        <f t="shared" si="0"/>
        <v>5</v>
      </c>
      <c r="B13" s="16">
        <v>44862</v>
      </c>
      <c r="C13" s="15" t="s">
        <v>18</v>
      </c>
      <c r="D13" s="17" t="s">
        <v>25</v>
      </c>
      <c r="E13" s="15" t="s">
        <v>35</v>
      </c>
      <c r="F13" s="15">
        <v>144</v>
      </c>
      <c r="G13" s="18" t="s">
        <v>36</v>
      </c>
      <c r="H13" s="18" t="s">
        <v>37</v>
      </c>
      <c r="I13" s="15" t="s">
        <v>23</v>
      </c>
    </row>
    <row r="14" spans="1:11" ht="37.5" x14ac:dyDescent="0.3">
      <c r="A14" s="15">
        <f t="shared" si="0"/>
        <v>6</v>
      </c>
      <c r="B14" s="16">
        <v>44873</v>
      </c>
      <c r="C14" s="15" t="s">
        <v>24</v>
      </c>
      <c r="D14" s="17" t="s">
        <v>25</v>
      </c>
      <c r="E14" s="15" t="s">
        <v>26</v>
      </c>
      <c r="F14" s="15">
        <v>118</v>
      </c>
      <c r="G14" s="18" t="s">
        <v>38</v>
      </c>
      <c r="H14" s="18" t="s">
        <v>39</v>
      </c>
      <c r="I14" s="15" t="s">
        <v>23</v>
      </c>
    </row>
    <row r="15" spans="1:11" ht="37.5" x14ac:dyDescent="0.3">
      <c r="A15" s="15">
        <f t="shared" si="0"/>
        <v>7</v>
      </c>
      <c r="B15" s="16">
        <v>44880</v>
      </c>
      <c r="C15" s="15" t="s">
        <v>24</v>
      </c>
      <c r="D15" s="17" t="s">
        <v>28</v>
      </c>
      <c r="E15" s="15" t="s">
        <v>29</v>
      </c>
      <c r="F15" s="15">
        <v>134</v>
      </c>
      <c r="G15" s="18" t="s">
        <v>40</v>
      </c>
      <c r="H15" s="18" t="s">
        <v>22</v>
      </c>
      <c r="I15" s="15" t="s">
        <v>23</v>
      </c>
    </row>
    <row r="16" spans="1:11" ht="37.5" x14ac:dyDescent="0.3">
      <c r="A16" s="15">
        <f t="shared" si="0"/>
        <v>8</v>
      </c>
      <c r="B16" s="16">
        <v>44883</v>
      </c>
      <c r="C16" s="15" t="s">
        <v>18</v>
      </c>
      <c r="D16" s="17" t="s">
        <v>25</v>
      </c>
      <c r="E16" s="15" t="s">
        <v>32</v>
      </c>
      <c r="F16" s="15">
        <v>112</v>
      </c>
      <c r="G16" s="18" t="s">
        <v>41</v>
      </c>
      <c r="H16" s="18" t="s">
        <v>42</v>
      </c>
      <c r="I16" s="15" t="s">
        <v>23</v>
      </c>
    </row>
    <row r="17" spans="1:9" ht="37.5" x14ac:dyDescent="0.3">
      <c r="A17" s="15">
        <f t="shared" si="0"/>
        <v>9</v>
      </c>
      <c r="B17" s="16">
        <v>44890</v>
      </c>
      <c r="C17" s="15" t="s">
        <v>18</v>
      </c>
      <c r="D17" s="17" t="s">
        <v>25</v>
      </c>
      <c r="E17" s="15" t="s">
        <v>35</v>
      </c>
      <c r="F17" s="15">
        <v>144</v>
      </c>
      <c r="G17" s="18" t="s">
        <v>43</v>
      </c>
      <c r="H17" s="18" t="s">
        <v>44</v>
      </c>
      <c r="I17" s="15" t="s">
        <v>23</v>
      </c>
    </row>
    <row r="18" spans="1:9" ht="37.5" x14ac:dyDescent="0.3">
      <c r="A18" s="15">
        <f t="shared" si="0"/>
        <v>10</v>
      </c>
      <c r="B18" s="16">
        <v>44897</v>
      </c>
      <c r="C18" s="15" t="s">
        <v>18</v>
      </c>
      <c r="D18" s="17" t="s">
        <v>19</v>
      </c>
      <c r="E18" s="15" t="s">
        <v>20</v>
      </c>
      <c r="F18" s="15">
        <v>126</v>
      </c>
      <c r="G18" s="18" t="s">
        <v>45</v>
      </c>
      <c r="H18" s="18" t="s">
        <v>46</v>
      </c>
      <c r="I18" s="15" t="s">
        <v>23</v>
      </c>
    </row>
    <row r="19" spans="1:9" ht="37.5" x14ac:dyDescent="0.3">
      <c r="A19" s="15">
        <f t="shared" si="0"/>
        <v>11</v>
      </c>
      <c r="B19" s="16">
        <v>44901</v>
      </c>
      <c r="C19" s="15" t="s">
        <v>24</v>
      </c>
      <c r="D19" s="17" t="s">
        <v>25</v>
      </c>
      <c r="E19" s="15" t="s">
        <v>26</v>
      </c>
      <c r="F19" s="15">
        <v>118</v>
      </c>
      <c r="G19" s="18" t="s">
        <v>47</v>
      </c>
      <c r="H19" s="18" t="s">
        <v>37</v>
      </c>
      <c r="I19" s="15" t="s">
        <v>23</v>
      </c>
    </row>
    <row r="20" spans="1:9" ht="37.5" x14ac:dyDescent="0.3">
      <c r="A20" s="15">
        <f t="shared" si="0"/>
        <v>12</v>
      </c>
      <c r="B20" s="16">
        <v>44908</v>
      </c>
      <c r="C20" s="15" t="s">
        <v>24</v>
      </c>
      <c r="D20" s="17" t="s">
        <v>28</v>
      </c>
      <c r="E20" s="15" t="s">
        <v>29</v>
      </c>
      <c r="F20" s="15">
        <v>134</v>
      </c>
      <c r="G20" s="18" t="s">
        <v>48</v>
      </c>
      <c r="H20" s="18" t="s">
        <v>39</v>
      </c>
      <c r="I20" s="15" t="s">
        <v>23</v>
      </c>
    </row>
    <row r="21" spans="1:9" ht="37.5" x14ac:dyDescent="0.3">
      <c r="A21" s="15">
        <f t="shared" si="0"/>
        <v>13</v>
      </c>
      <c r="B21" s="16">
        <v>44911</v>
      </c>
      <c r="C21" s="16" t="s">
        <v>18</v>
      </c>
      <c r="D21" s="17" t="s">
        <v>25</v>
      </c>
      <c r="E21" s="15" t="s">
        <v>32</v>
      </c>
      <c r="F21" s="15">
        <v>112</v>
      </c>
      <c r="G21" s="18" t="s">
        <v>49</v>
      </c>
      <c r="H21" s="18" t="s">
        <v>37</v>
      </c>
      <c r="I21" s="15" t="s">
        <v>23</v>
      </c>
    </row>
    <row r="22" spans="1:9" ht="36.75" customHeight="1" x14ac:dyDescent="0.3">
      <c r="A22" s="15">
        <f t="shared" si="0"/>
        <v>14</v>
      </c>
      <c r="B22" s="16">
        <v>44918</v>
      </c>
      <c r="C22" s="15" t="s">
        <v>18</v>
      </c>
      <c r="D22" s="17" t="s">
        <v>25</v>
      </c>
      <c r="E22" s="15" t="s">
        <v>35</v>
      </c>
      <c r="F22" s="15">
        <v>144</v>
      </c>
      <c r="G22" s="18" t="s">
        <v>50</v>
      </c>
      <c r="H22" s="18" t="s">
        <v>51</v>
      </c>
      <c r="I22" s="15" t="s">
        <v>23</v>
      </c>
    </row>
    <row r="23" spans="1:9" ht="37.5" x14ac:dyDescent="0.3">
      <c r="A23" s="15">
        <f t="shared" si="0"/>
        <v>15</v>
      </c>
      <c r="B23" s="16">
        <v>44960</v>
      </c>
      <c r="C23" s="15" t="s">
        <v>18</v>
      </c>
      <c r="D23" s="17" t="s">
        <v>19</v>
      </c>
      <c r="E23" s="15" t="s">
        <v>20</v>
      </c>
      <c r="F23" s="15">
        <v>126</v>
      </c>
      <c r="G23" s="18" t="s">
        <v>52</v>
      </c>
      <c r="H23" s="18" t="s">
        <v>46</v>
      </c>
      <c r="I23" s="15" t="s">
        <v>23</v>
      </c>
    </row>
    <row r="24" spans="1:9" ht="37.5" x14ac:dyDescent="0.3">
      <c r="A24" s="15">
        <f t="shared" si="0"/>
        <v>16</v>
      </c>
      <c r="B24" s="16">
        <v>44964</v>
      </c>
      <c r="C24" s="15" t="s">
        <v>24</v>
      </c>
      <c r="D24" s="17" t="s">
        <v>25</v>
      </c>
      <c r="E24" s="15" t="s">
        <v>26</v>
      </c>
      <c r="F24" s="15">
        <v>118</v>
      </c>
      <c r="G24" s="18" t="s">
        <v>53</v>
      </c>
      <c r="H24" s="18" t="s">
        <v>22</v>
      </c>
      <c r="I24" s="15" t="s">
        <v>23</v>
      </c>
    </row>
    <row r="25" spans="1:9" ht="37.5" x14ac:dyDescent="0.3">
      <c r="A25" s="15">
        <f t="shared" si="0"/>
        <v>17</v>
      </c>
      <c r="B25" s="16">
        <v>44971</v>
      </c>
      <c r="C25" s="15" t="s">
        <v>24</v>
      </c>
      <c r="D25" s="17" t="s">
        <v>28</v>
      </c>
      <c r="E25" s="15" t="s">
        <v>29</v>
      </c>
      <c r="F25" s="15">
        <v>134</v>
      </c>
      <c r="G25" s="18" t="s">
        <v>54</v>
      </c>
      <c r="H25" s="18" t="s">
        <v>37</v>
      </c>
      <c r="I25" s="15" t="s">
        <v>23</v>
      </c>
    </row>
    <row r="26" spans="1:9" ht="37.5" x14ac:dyDescent="0.3">
      <c r="A26" s="15">
        <f t="shared" si="0"/>
        <v>18</v>
      </c>
      <c r="B26" s="16">
        <v>44974</v>
      </c>
      <c r="C26" s="15" t="s">
        <v>18</v>
      </c>
      <c r="D26" s="17" t="s">
        <v>25</v>
      </c>
      <c r="E26" s="15" t="s">
        <v>32</v>
      </c>
      <c r="F26" s="15">
        <v>112</v>
      </c>
      <c r="G26" s="18" t="s">
        <v>55</v>
      </c>
      <c r="H26" s="18" t="s">
        <v>34</v>
      </c>
      <c r="I26" s="15" t="s">
        <v>23</v>
      </c>
    </row>
    <row r="27" spans="1:9" ht="33" customHeight="1" x14ac:dyDescent="0.3">
      <c r="A27" s="15">
        <f t="shared" si="0"/>
        <v>19</v>
      </c>
      <c r="B27" s="16">
        <v>44981</v>
      </c>
      <c r="C27" s="15" t="s">
        <v>18</v>
      </c>
      <c r="D27" s="17" t="s">
        <v>25</v>
      </c>
      <c r="E27" s="15" t="s">
        <v>35</v>
      </c>
      <c r="F27" s="15">
        <v>144</v>
      </c>
      <c r="G27" s="18" t="s">
        <v>56</v>
      </c>
      <c r="H27" s="18" t="s">
        <v>22</v>
      </c>
      <c r="I27" s="15" t="s">
        <v>23</v>
      </c>
    </row>
    <row r="28" spans="1:9" ht="31.5" customHeight="1" x14ac:dyDescent="0.3">
      <c r="A28" s="15">
        <f t="shared" si="0"/>
        <v>20</v>
      </c>
      <c r="B28" s="16">
        <v>44988</v>
      </c>
      <c r="C28" s="15" t="s">
        <v>18</v>
      </c>
      <c r="D28" s="17" t="s">
        <v>19</v>
      </c>
      <c r="E28" s="15" t="s">
        <v>20</v>
      </c>
      <c r="F28" s="15">
        <v>126</v>
      </c>
      <c r="G28" s="18" t="s">
        <v>57</v>
      </c>
      <c r="H28" s="18" t="s">
        <v>34</v>
      </c>
      <c r="I28" s="15" t="s">
        <v>23</v>
      </c>
    </row>
    <row r="29" spans="1:9" ht="32.25" customHeight="1" x14ac:dyDescent="0.3">
      <c r="A29" s="15">
        <f t="shared" si="0"/>
        <v>21</v>
      </c>
      <c r="B29" s="16">
        <v>44999</v>
      </c>
      <c r="C29" s="15" t="s">
        <v>24</v>
      </c>
      <c r="D29" s="17" t="s">
        <v>28</v>
      </c>
      <c r="E29" s="15" t="s">
        <v>29</v>
      </c>
      <c r="F29" s="15">
        <v>134</v>
      </c>
      <c r="G29" s="18" t="s">
        <v>50</v>
      </c>
      <c r="H29" s="18" t="s">
        <v>51</v>
      </c>
      <c r="I29" s="15" t="s">
        <v>23</v>
      </c>
    </row>
    <row r="30" spans="1:9" ht="37.5" x14ac:dyDescent="0.3">
      <c r="A30" s="15">
        <f t="shared" si="0"/>
        <v>22</v>
      </c>
      <c r="B30" s="16">
        <v>45002</v>
      </c>
      <c r="C30" s="15" t="s">
        <v>18</v>
      </c>
      <c r="D30" s="17" t="s">
        <v>25</v>
      </c>
      <c r="E30" s="15" t="s">
        <v>32</v>
      </c>
      <c r="F30" s="15">
        <v>112</v>
      </c>
      <c r="G30" s="18" t="s">
        <v>58</v>
      </c>
      <c r="H30" s="18" t="s">
        <v>22</v>
      </c>
      <c r="I30" s="15" t="s">
        <v>23</v>
      </c>
    </row>
    <row r="31" spans="1:9" ht="37.5" x14ac:dyDescent="0.3">
      <c r="A31" s="15">
        <f t="shared" si="0"/>
        <v>23</v>
      </c>
      <c r="B31" s="16">
        <v>45009</v>
      </c>
      <c r="C31" s="15" t="s">
        <v>18</v>
      </c>
      <c r="D31" s="17" t="s">
        <v>25</v>
      </c>
      <c r="E31" s="15" t="s">
        <v>35</v>
      </c>
      <c r="F31" s="15">
        <v>144</v>
      </c>
      <c r="G31" s="18" t="s">
        <v>59</v>
      </c>
      <c r="H31" s="18" t="s">
        <v>44</v>
      </c>
      <c r="I31" s="15" t="s">
        <v>23</v>
      </c>
    </row>
    <row r="32" spans="1:9" ht="37.5" x14ac:dyDescent="0.3">
      <c r="A32" s="15">
        <f t="shared" si="0"/>
        <v>24</v>
      </c>
      <c r="B32" s="16">
        <v>45023</v>
      </c>
      <c r="C32" s="15" t="s">
        <v>18</v>
      </c>
      <c r="D32" s="17" t="s">
        <v>19</v>
      </c>
      <c r="E32" s="15" t="s">
        <v>20</v>
      </c>
      <c r="F32" s="15">
        <v>126</v>
      </c>
      <c r="G32" s="18" t="s">
        <v>60</v>
      </c>
      <c r="H32" s="18" t="s">
        <v>22</v>
      </c>
      <c r="I32" s="15" t="s">
        <v>23</v>
      </c>
    </row>
    <row r="33" spans="1:9" ht="37.5" x14ac:dyDescent="0.3">
      <c r="A33" s="15">
        <f t="shared" si="0"/>
        <v>25</v>
      </c>
      <c r="B33" s="16">
        <v>45027</v>
      </c>
      <c r="C33" s="15" t="s">
        <v>24</v>
      </c>
      <c r="D33" s="17" t="s">
        <v>25</v>
      </c>
      <c r="E33" s="15" t="s">
        <v>26</v>
      </c>
      <c r="F33" s="15">
        <v>118</v>
      </c>
      <c r="G33" s="18" t="s">
        <v>61</v>
      </c>
      <c r="H33" s="18" t="s">
        <v>34</v>
      </c>
      <c r="I33" s="15" t="s">
        <v>23</v>
      </c>
    </row>
    <row r="34" spans="1:9" ht="37.5" x14ac:dyDescent="0.3">
      <c r="A34" s="15">
        <f t="shared" si="0"/>
        <v>26</v>
      </c>
      <c r="B34" s="16">
        <v>45034</v>
      </c>
      <c r="C34" s="15" t="s">
        <v>24</v>
      </c>
      <c r="D34" s="17" t="s">
        <v>28</v>
      </c>
      <c r="E34" s="15" t="s">
        <v>29</v>
      </c>
      <c r="F34" s="15">
        <v>134</v>
      </c>
      <c r="G34" s="18" t="s">
        <v>62</v>
      </c>
      <c r="H34" s="18" t="s">
        <v>39</v>
      </c>
      <c r="I34" s="15" t="s">
        <v>23</v>
      </c>
    </row>
    <row r="35" spans="1:9" ht="37.5" x14ac:dyDescent="0.3">
      <c r="A35" s="15">
        <f t="shared" si="0"/>
        <v>27</v>
      </c>
      <c r="B35" s="16">
        <v>45037</v>
      </c>
      <c r="C35" s="15" t="s">
        <v>18</v>
      </c>
      <c r="D35" s="17" t="s">
        <v>25</v>
      </c>
      <c r="E35" s="15" t="s">
        <v>32</v>
      </c>
      <c r="F35" s="15">
        <v>112</v>
      </c>
      <c r="G35" s="18" t="s">
        <v>63</v>
      </c>
      <c r="H35" s="18" t="s">
        <v>44</v>
      </c>
      <c r="I35" s="15" t="s">
        <v>23</v>
      </c>
    </row>
    <row r="36" spans="1:9" ht="37.5" x14ac:dyDescent="0.3">
      <c r="A36" s="15">
        <f t="shared" si="0"/>
        <v>28</v>
      </c>
      <c r="B36" s="16">
        <v>45044</v>
      </c>
      <c r="C36" s="15" t="s">
        <v>18</v>
      </c>
      <c r="D36" s="17" t="s">
        <v>25</v>
      </c>
      <c r="E36" s="15" t="s">
        <v>35</v>
      </c>
      <c r="F36" s="15">
        <v>144</v>
      </c>
      <c r="G36" s="18" t="s">
        <v>64</v>
      </c>
      <c r="H36" s="18" t="s">
        <v>34</v>
      </c>
      <c r="I36" s="15" t="s">
        <v>23</v>
      </c>
    </row>
    <row r="37" spans="1:9" s="23" customFormat="1" x14ac:dyDescent="0.3">
      <c r="A37" s="19"/>
      <c r="B37" s="20"/>
      <c r="C37" s="20"/>
      <c r="D37" s="20"/>
      <c r="E37" s="13" t="s">
        <v>65</v>
      </c>
      <c r="F37" s="13">
        <f>SUM(F9:F36)</f>
        <v>3560</v>
      </c>
      <c r="G37" s="21" t="s">
        <v>65</v>
      </c>
      <c r="H37" s="22">
        <f>COUNTIF(I9:I36,"БКЗ")</f>
        <v>28</v>
      </c>
      <c r="I37" s="13" t="s">
        <v>66</v>
      </c>
    </row>
    <row r="38" spans="1:9" x14ac:dyDescent="0.3">
      <c r="H38" s="11" t="s">
        <v>67</v>
      </c>
    </row>
    <row r="39" spans="1:9" ht="20.25" x14ac:dyDescent="0.3">
      <c r="B39" s="24" t="s">
        <v>68</v>
      </c>
      <c r="C39" s="25"/>
      <c r="D39" s="26"/>
      <c r="E39" s="25"/>
      <c r="F39" s="26"/>
      <c r="G39" s="24"/>
      <c r="H39" s="24" t="s">
        <v>69</v>
      </c>
    </row>
    <row r="40" spans="1:9" ht="20.25" x14ac:dyDescent="0.3">
      <c r="B40" s="26"/>
      <c r="C40" s="25"/>
      <c r="D40" s="26"/>
      <c r="E40" s="25"/>
      <c r="F40" s="26"/>
      <c r="G40" s="24"/>
      <c r="H40" s="24"/>
    </row>
    <row r="41" spans="1:9" ht="20.25" x14ac:dyDescent="0.3">
      <c r="B41" s="24" t="s">
        <v>70</v>
      </c>
      <c r="C41" s="25"/>
      <c r="D41" s="26"/>
      <c r="E41" s="25"/>
      <c r="F41" s="26"/>
      <c r="G41" s="24"/>
      <c r="H41" s="24"/>
    </row>
    <row r="42" spans="1:9" ht="20.25" x14ac:dyDescent="0.3">
      <c r="B42" s="24" t="s">
        <v>71</v>
      </c>
      <c r="C42" s="25"/>
      <c r="D42" s="26"/>
      <c r="E42" s="25"/>
      <c r="F42" s="26"/>
      <c r="G42" s="24"/>
      <c r="H42" s="24" t="s">
        <v>72</v>
      </c>
    </row>
    <row r="43" spans="1:9" ht="20.25" x14ac:dyDescent="0.3">
      <c r="B43" s="26"/>
      <c r="C43" s="25"/>
      <c r="D43" s="26"/>
      <c r="E43" s="25"/>
      <c r="F43" s="26"/>
      <c r="G43" s="24"/>
      <c r="H43" s="24"/>
    </row>
    <row r="44" spans="1:9" ht="20.25" x14ac:dyDescent="0.3">
      <c r="B44" s="24" t="s">
        <v>73</v>
      </c>
      <c r="C44" s="25"/>
      <c r="D44" s="26"/>
      <c r="E44" s="25"/>
      <c r="F44" s="26"/>
      <c r="G44" s="24"/>
      <c r="H44" s="24"/>
    </row>
    <row r="45" spans="1:9" ht="20.25" x14ac:dyDescent="0.3">
      <c r="B45" s="24" t="s">
        <v>71</v>
      </c>
      <c r="C45" s="25"/>
      <c r="D45" s="26"/>
      <c r="E45" s="25"/>
      <c r="F45" s="26"/>
      <c r="G45" s="24"/>
      <c r="H45" s="24" t="s">
        <v>74</v>
      </c>
    </row>
  </sheetData>
  <mergeCells count="6">
    <mergeCell ref="B7:I7"/>
    <mergeCell ref="H1:I1"/>
    <mergeCell ref="H2:I2"/>
    <mergeCell ref="H3:I3"/>
    <mergeCell ref="H4:I4"/>
    <mergeCell ref="H5:I5"/>
  </mergeCells>
  <pageMargins left="0.70866141732283472" right="0.70866141732283472" top="0.74803149606299213" bottom="0.74803149606299213" header="0.31496062992125984" footer="0.31496062992125984"/>
  <pageSetup paperSize="9" scale="4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2023-01-27T09:28:07Z</dcterms:modified>
</cp:coreProperties>
</file>